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E15" i="1"/>
  <c r="F11" i="1" s="1"/>
  <c r="G11" i="1" s="1"/>
  <c r="D15" i="1"/>
  <c r="F10" i="1" l="1"/>
  <c r="G10" i="1" s="1"/>
  <c r="F9" i="1"/>
  <c r="G9" i="1" s="1"/>
</calcChain>
</file>

<file path=xl/sharedStrings.xml><?xml version="1.0" encoding="utf-8"?>
<sst xmlns="http://schemas.openxmlformats.org/spreadsheetml/2006/main" count="27" uniqueCount="26">
  <si>
    <t>точки</t>
  </si>
  <si>
    <t xml:space="preserve">                      РАЗПРЕДЕЛЕНИЕ НА ФИНАНСОВИТЕ СРЕДСТВА ЗА ПОДПОМАГАНЕ НА ФУТБОЛНИТЕ КЛУБОВЕ ЗА 2016 ГОДИНА</t>
  </si>
  <si>
    <t>Общо:</t>
  </si>
  <si>
    <t>№</t>
  </si>
  <si>
    <t>Еднократни</t>
  </si>
  <si>
    <t>суми</t>
  </si>
  <si>
    <t>Футболни</t>
  </si>
  <si>
    <t>клубове</t>
  </si>
  <si>
    <t>Общо</t>
  </si>
  <si>
    <t>Стойност</t>
  </si>
  <si>
    <t>Общо лв.</t>
  </si>
  <si>
    <t>Крайна</t>
  </si>
  <si>
    <t>сума</t>
  </si>
  <si>
    <t>1.</t>
  </si>
  <si>
    <t>2.</t>
  </si>
  <si>
    <t>3.</t>
  </si>
  <si>
    <t>4.</t>
  </si>
  <si>
    <t>5.</t>
  </si>
  <si>
    <t>Янтра 1919</t>
  </si>
  <si>
    <t>Янтра Г-во</t>
  </si>
  <si>
    <t>Чардафон</t>
  </si>
  <si>
    <t>Янтра 2013</t>
  </si>
  <si>
    <t>Габрово</t>
  </si>
  <si>
    <t xml:space="preserve">Субсидия: </t>
  </si>
  <si>
    <t>Остатък</t>
  </si>
  <si>
    <t>стойност точка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</si>
</sst>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H21" sqref="H21"/>
    </sheetView>
  </sheetViews>
  <sheetFormatPr defaultRowHeight="15" x14ac:dyDescent="0.25"/>
  <cols>
    <col min="1" max="1" width="16.7109375" customWidth="1"/>
    <col min="2" max="5" width="10.7109375" customWidth="1"/>
    <col min="7" max="11" width="10.7109375" customWidth="1"/>
  </cols>
  <sheetData>
    <row r="3" spans="1:8" x14ac:dyDescent="0.25">
      <c r="A3" t="s">
        <v>1</v>
      </c>
    </row>
    <row r="6" spans="1:8" x14ac:dyDescent="0.25">
      <c r="B6" s="2" t="s">
        <v>3</v>
      </c>
      <c r="C6" s="3" t="s">
        <v>6</v>
      </c>
      <c r="D6" s="3" t="s">
        <v>4</v>
      </c>
      <c r="E6" s="3" t="s">
        <v>8</v>
      </c>
      <c r="F6" s="3" t="s">
        <v>9</v>
      </c>
      <c r="G6" s="3" t="s">
        <v>10</v>
      </c>
      <c r="H6" s="3" t="s">
        <v>11</v>
      </c>
    </row>
    <row r="7" spans="1:8" x14ac:dyDescent="0.25">
      <c r="B7" s="1"/>
      <c r="C7" s="4" t="s">
        <v>7</v>
      </c>
      <c r="D7" s="4" t="s">
        <v>5</v>
      </c>
      <c r="E7" s="4" t="s">
        <v>0</v>
      </c>
      <c r="F7" s="4">
        <v>0.41</v>
      </c>
      <c r="G7" s="4"/>
      <c r="H7" s="4" t="s">
        <v>12</v>
      </c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B9" s="5" t="s">
        <v>13</v>
      </c>
      <c r="C9" s="5" t="s">
        <v>18</v>
      </c>
      <c r="D9" s="5">
        <v>3300</v>
      </c>
      <c r="E9" s="5">
        <v>2520</v>
      </c>
      <c r="F9" s="5">
        <f>SUM(C20/E15)</f>
        <v>0.41192068442206026</v>
      </c>
      <c r="G9" s="5">
        <f>SUM(E9*F9)</f>
        <v>1038.0401247435918</v>
      </c>
      <c r="H9" s="5">
        <v>4340</v>
      </c>
    </row>
    <row r="10" spans="1:8" x14ac:dyDescent="0.25">
      <c r="B10" s="5" t="s">
        <v>14</v>
      </c>
      <c r="C10" s="5" t="s">
        <v>19</v>
      </c>
      <c r="D10" s="5">
        <v>4200</v>
      </c>
      <c r="E10" s="5">
        <v>42930</v>
      </c>
      <c r="F10" s="5">
        <f>SUM(C20/E15)</f>
        <v>0.41192068442206026</v>
      </c>
      <c r="G10" s="5">
        <f>SUM(E10*F10)</f>
        <v>17683.754982239047</v>
      </c>
      <c r="H10" s="5">
        <v>21880</v>
      </c>
    </row>
    <row r="11" spans="1:8" x14ac:dyDescent="0.25">
      <c r="B11" s="5" t="s">
        <v>15</v>
      </c>
      <c r="C11" s="5" t="s">
        <v>20</v>
      </c>
      <c r="D11" s="5">
        <v>6100</v>
      </c>
      <c r="E11" s="5">
        <v>14513</v>
      </c>
      <c r="F11" s="5">
        <f>SUM(C20/E15)</f>
        <v>0.41192068442206026</v>
      </c>
      <c r="G11" s="5">
        <f>SUM(E11*F11)</f>
        <v>5978.2048930173605</v>
      </c>
      <c r="H11" s="5">
        <v>12080</v>
      </c>
    </row>
    <row r="12" spans="1:8" x14ac:dyDescent="0.25">
      <c r="B12" s="5" t="s">
        <v>16</v>
      </c>
      <c r="C12" s="5" t="s">
        <v>21</v>
      </c>
      <c r="D12" s="5">
        <v>1200</v>
      </c>
      <c r="E12" s="5">
        <v>0</v>
      </c>
      <c r="F12" s="5"/>
      <c r="G12" s="5"/>
      <c r="H12" s="5">
        <v>1200</v>
      </c>
    </row>
    <row r="13" spans="1:8" x14ac:dyDescent="0.25">
      <c r="B13" s="5" t="s">
        <v>17</v>
      </c>
      <c r="C13" s="5" t="s">
        <v>22</v>
      </c>
      <c r="D13" s="5">
        <v>500</v>
      </c>
      <c r="E13" s="5">
        <v>0</v>
      </c>
      <c r="F13" s="5"/>
      <c r="G13" s="5"/>
      <c r="H13" s="5">
        <v>500</v>
      </c>
    </row>
    <row r="14" spans="1:8" x14ac:dyDescent="0.25">
      <c r="B14" s="5"/>
      <c r="C14" s="5"/>
      <c r="D14" s="5"/>
      <c r="E14" s="5"/>
      <c r="F14" s="5"/>
      <c r="G14" s="5"/>
      <c r="H14" s="5"/>
    </row>
    <row r="15" spans="1:8" ht="15.75" x14ac:dyDescent="0.25">
      <c r="B15" s="5" t="s">
        <v>2</v>
      </c>
      <c r="C15" s="5"/>
      <c r="D15" s="5">
        <f>SUM(D9:D14)</f>
        <v>15300</v>
      </c>
      <c r="E15" s="5">
        <f>SUM(E9:E14)</f>
        <v>59963</v>
      </c>
      <c r="F15" s="5"/>
      <c r="G15" s="5"/>
      <c r="H15" s="9">
        <f>SUM(H9:H14)</f>
        <v>40000</v>
      </c>
    </row>
    <row r="18" spans="2:5" x14ac:dyDescent="0.25">
      <c r="B18" s="7" t="s">
        <v>23</v>
      </c>
      <c r="C18" s="6">
        <v>40000</v>
      </c>
    </row>
    <row r="19" spans="2:5" x14ac:dyDescent="0.25">
      <c r="B19" s="7" t="s">
        <v>4</v>
      </c>
      <c r="C19" s="6">
        <v>15300</v>
      </c>
      <c r="E19" s="7" t="s">
        <v>25</v>
      </c>
    </row>
    <row r="20" spans="2:5" x14ac:dyDescent="0.25">
      <c r="B20" s="8" t="s">
        <v>24</v>
      </c>
      <c r="C20" s="6">
        <v>24700</v>
      </c>
      <c r="E20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Penov</dc:creator>
  <cp:lastModifiedBy>Nikolay Penov</cp:lastModifiedBy>
  <cp:lastPrinted>2016-08-29T06:34:52Z</cp:lastPrinted>
  <dcterms:created xsi:type="dcterms:W3CDTF">2016-08-23T08:00:17Z</dcterms:created>
  <dcterms:modified xsi:type="dcterms:W3CDTF">2016-08-29T07:38:52Z</dcterms:modified>
</cp:coreProperties>
</file>